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18750" windowHeight="6675"/>
  </bookViews>
  <sheets>
    <sheet name="7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K22" i="1" l="1"/>
  <c r="C22" i="1"/>
  <c r="B22" i="1"/>
  <c r="M22" i="1"/>
  <c r="N22" i="1"/>
  <c r="P22" i="1"/>
  <c r="O22" i="1"/>
  <c r="E22" i="1"/>
  <c r="Q22" i="1"/>
  <c r="L22" i="1"/>
  <c r="F22" i="1"/>
  <c r="G22" i="1"/>
  <c r="H22" i="1"/>
  <c r="R22" i="1"/>
  <c r="I22" i="1"/>
  <c r="D22" i="1"/>
  <c r="J22" i="1"/>
</calcChain>
</file>

<file path=xl/sharedStrings.xml><?xml version="1.0" encoding="utf-8"?>
<sst xmlns="http://schemas.openxmlformats.org/spreadsheetml/2006/main" count="39" uniqueCount="23">
  <si>
    <t xml:space="preserve">    المنطقــــة</t>
  </si>
  <si>
    <t>الجملة</t>
  </si>
  <si>
    <t>أخرى</t>
  </si>
  <si>
    <t>حلاقون ومصصفو شعر</t>
  </si>
  <si>
    <t>مشرفات حضانة</t>
  </si>
  <si>
    <t xml:space="preserve">مزارعون و رعاة </t>
  </si>
  <si>
    <t>غسالون وسائقون</t>
  </si>
  <si>
    <t>عاملـون بالأغذية</t>
  </si>
  <si>
    <t>عمــال بالمنازل</t>
  </si>
  <si>
    <t>الجنسية</t>
  </si>
  <si>
    <t>ابوظبى</t>
  </si>
  <si>
    <t>دبي</t>
  </si>
  <si>
    <t>الشارقة</t>
  </si>
  <si>
    <t>عجمان</t>
  </si>
  <si>
    <t>ام القيوين</t>
  </si>
  <si>
    <t>رأس الخيمة</t>
  </si>
  <si>
    <t>الفجيرة</t>
  </si>
  <si>
    <t xml:space="preserve">المترددون على مراكز مراقبة الأمراض السارية حسب المهنة والجنسية المنطقة 2017 </t>
  </si>
  <si>
    <t>مركز الإحصاء والأبحاث</t>
  </si>
  <si>
    <t xml:space="preserve">جدول ( 73 )  </t>
  </si>
  <si>
    <t xml:space="preserve">المهنــــة       </t>
  </si>
  <si>
    <t>لائق بدنيا</t>
  </si>
  <si>
    <t xml:space="preserve">غير لائق بدنيا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</si>
</sst>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MS Sans Serif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1" fillId="0" borderId="0" xfId="0" applyFont="1"/>
    <xf numFmtId="0" fontId="4" fillId="0" borderId="0" xfId="2" applyFont="1"/>
    <xf numFmtId="0" fontId="3" fillId="0" borderId="0" xfId="2" applyFont="1"/>
    <xf numFmtId="0" fontId="5" fillId="2" borderId="1" xfId="2" applyFont="1" applyFill="1" applyBorder="1"/>
    <xf numFmtId="0" fontId="6" fillId="3" borderId="1" xfId="2" applyFont="1" applyFill="1" applyBorder="1"/>
    <xf numFmtId="0" fontId="4" fillId="0" borderId="1" xfId="2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9" fillId="0" borderId="0" xfId="0" applyFont="1"/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readingOrder="2"/>
    </xf>
    <xf numFmtId="0" fontId="8" fillId="4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readingOrder="2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269118</xdr:colOff>
      <xdr:row>1</xdr:row>
      <xdr:rowOff>21006</xdr:rowOff>
    </xdr:from>
    <xdr:to>
      <xdr:col>17</xdr:col>
      <xdr:colOff>81643</xdr:colOff>
      <xdr:row>5</xdr:row>
      <xdr:rowOff>12749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323714" y="197899"/>
          <a:ext cx="2533954" cy="6993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9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dhabi"/>
      <sheetName val="Arabia"/>
      <sheetName val="Sharqia"/>
      <sheetName val="Dubai"/>
      <sheetName val="Sharjah"/>
      <sheetName val="Ajman"/>
      <sheetName val="UAQ"/>
      <sheetName val="RAK"/>
      <sheetName val="Fujairah"/>
      <sheetName val="74"/>
      <sheetName val="73"/>
    </sheetNames>
    <sheetDataSet>
      <sheetData sheetId="0">
        <row r="9">
          <cell r="E9">
            <v>38</v>
          </cell>
        </row>
        <row r="23">
          <cell r="B23">
            <v>1422725</v>
          </cell>
          <cell r="C23">
            <v>2299</v>
          </cell>
          <cell r="D23">
            <v>1420426</v>
          </cell>
          <cell r="E23">
            <v>832</v>
          </cell>
          <cell r="F23">
            <v>930010</v>
          </cell>
          <cell r="G23">
            <v>73</v>
          </cell>
          <cell r="H23">
            <v>31239</v>
          </cell>
          <cell r="I23">
            <v>1</v>
          </cell>
          <cell r="J23">
            <v>220</v>
          </cell>
          <cell r="K23">
            <v>135</v>
          </cell>
          <cell r="L23">
            <v>72028</v>
          </cell>
          <cell r="M23">
            <v>246</v>
          </cell>
          <cell r="N23">
            <v>136284</v>
          </cell>
          <cell r="O23">
            <v>230</v>
          </cell>
          <cell r="P23">
            <v>90214</v>
          </cell>
          <cell r="Q23">
            <v>782</v>
          </cell>
          <cell r="R23">
            <v>160431</v>
          </cell>
        </row>
      </sheetData>
      <sheetData sheetId="1">
        <row r="23">
          <cell r="E23">
            <v>0</v>
          </cell>
        </row>
      </sheetData>
      <sheetData sheetId="2">
        <row r="23">
          <cell r="E23">
            <v>0</v>
          </cell>
        </row>
      </sheetData>
      <sheetData sheetId="3">
        <row r="9">
          <cell r="E9">
            <v>89</v>
          </cell>
        </row>
        <row r="23">
          <cell r="B23">
            <v>173030</v>
          </cell>
          <cell r="C23">
            <v>2119</v>
          </cell>
          <cell r="D23">
            <v>170911</v>
          </cell>
          <cell r="E23">
            <v>1848</v>
          </cell>
          <cell r="F23">
            <v>147090</v>
          </cell>
          <cell r="G23">
            <v>21</v>
          </cell>
          <cell r="H23">
            <v>1051</v>
          </cell>
          <cell r="I23">
            <v>0</v>
          </cell>
          <cell r="J23">
            <v>15</v>
          </cell>
          <cell r="K23">
            <v>6</v>
          </cell>
          <cell r="L23">
            <v>744</v>
          </cell>
          <cell r="M23">
            <v>88</v>
          </cell>
          <cell r="N23">
            <v>8933</v>
          </cell>
          <cell r="O23">
            <v>94</v>
          </cell>
          <cell r="P23">
            <v>7316</v>
          </cell>
          <cell r="Q23">
            <v>62</v>
          </cell>
          <cell r="R23">
            <v>5762</v>
          </cell>
        </row>
      </sheetData>
      <sheetData sheetId="4">
        <row r="9">
          <cell r="E9">
            <v>11</v>
          </cell>
        </row>
        <row r="23">
          <cell r="B23">
            <v>356159</v>
          </cell>
          <cell r="C23">
            <v>567</v>
          </cell>
          <cell r="D23">
            <v>355592</v>
          </cell>
          <cell r="E23">
            <v>246</v>
          </cell>
          <cell r="F23">
            <v>284464</v>
          </cell>
          <cell r="G23">
            <v>11</v>
          </cell>
          <cell r="H23">
            <v>2593</v>
          </cell>
          <cell r="I23">
            <v>0</v>
          </cell>
          <cell r="J23">
            <v>35</v>
          </cell>
          <cell r="K23">
            <v>28</v>
          </cell>
          <cell r="L23">
            <v>5971</v>
          </cell>
          <cell r="M23">
            <v>50</v>
          </cell>
          <cell r="N23">
            <v>24907</v>
          </cell>
          <cell r="O23">
            <v>0</v>
          </cell>
          <cell r="P23">
            <v>0</v>
          </cell>
          <cell r="Q23">
            <v>232</v>
          </cell>
          <cell r="R23">
            <v>37622</v>
          </cell>
        </row>
      </sheetData>
      <sheetData sheetId="5">
        <row r="9">
          <cell r="E9">
            <v>4</v>
          </cell>
        </row>
        <row r="23">
          <cell r="B23">
            <v>159240</v>
          </cell>
          <cell r="C23">
            <v>311</v>
          </cell>
          <cell r="D23">
            <v>158929</v>
          </cell>
          <cell r="E23">
            <v>200</v>
          </cell>
          <cell r="F23">
            <v>131410</v>
          </cell>
          <cell r="G23">
            <v>8</v>
          </cell>
          <cell r="H23">
            <v>2070</v>
          </cell>
          <cell r="I23">
            <v>1</v>
          </cell>
          <cell r="J23">
            <v>27</v>
          </cell>
          <cell r="K23">
            <v>0</v>
          </cell>
          <cell r="L23">
            <v>755</v>
          </cell>
          <cell r="M23">
            <v>8</v>
          </cell>
          <cell r="N23">
            <v>6486</v>
          </cell>
          <cell r="O23">
            <v>16</v>
          </cell>
          <cell r="P23">
            <v>6694</v>
          </cell>
          <cell r="Q23">
            <v>78</v>
          </cell>
          <cell r="R23">
            <v>11487</v>
          </cell>
        </row>
      </sheetData>
      <sheetData sheetId="6">
        <row r="9">
          <cell r="E9">
            <v>8</v>
          </cell>
        </row>
        <row r="23">
          <cell r="B23">
            <v>36206</v>
          </cell>
          <cell r="C23">
            <v>290</v>
          </cell>
          <cell r="D23">
            <v>35916</v>
          </cell>
          <cell r="E23">
            <v>215</v>
          </cell>
          <cell r="F23">
            <v>26281</v>
          </cell>
          <cell r="G23">
            <v>3</v>
          </cell>
          <cell r="H23">
            <v>353</v>
          </cell>
          <cell r="I23">
            <v>0</v>
          </cell>
          <cell r="J23">
            <v>3</v>
          </cell>
          <cell r="K23">
            <v>8</v>
          </cell>
          <cell r="L23">
            <v>741</v>
          </cell>
          <cell r="M23">
            <v>13</v>
          </cell>
          <cell r="N23">
            <v>1686</v>
          </cell>
          <cell r="O23">
            <v>6</v>
          </cell>
          <cell r="P23">
            <v>1133</v>
          </cell>
          <cell r="Q23">
            <v>45</v>
          </cell>
          <cell r="R23">
            <v>5719</v>
          </cell>
        </row>
      </sheetData>
      <sheetData sheetId="7">
        <row r="9">
          <cell r="E9">
            <v>10</v>
          </cell>
        </row>
        <row r="23">
          <cell r="B23">
            <v>164151</v>
          </cell>
          <cell r="C23">
            <v>839</v>
          </cell>
          <cell r="D23">
            <v>163312</v>
          </cell>
          <cell r="E23">
            <v>456</v>
          </cell>
          <cell r="F23">
            <v>121574</v>
          </cell>
          <cell r="G23">
            <v>20</v>
          </cell>
          <cell r="H23">
            <v>1608</v>
          </cell>
          <cell r="I23">
            <v>0</v>
          </cell>
          <cell r="J23">
            <v>20</v>
          </cell>
          <cell r="K23">
            <v>9</v>
          </cell>
          <cell r="L23">
            <v>3441</v>
          </cell>
          <cell r="M23">
            <v>20</v>
          </cell>
          <cell r="N23">
            <v>8425</v>
          </cell>
          <cell r="O23">
            <v>31</v>
          </cell>
          <cell r="P23">
            <v>5632</v>
          </cell>
          <cell r="Q23">
            <v>303</v>
          </cell>
          <cell r="R23">
            <v>22612</v>
          </cell>
        </row>
      </sheetData>
      <sheetData sheetId="8">
        <row r="9">
          <cell r="E9">
            <v>4</v>
          </cell>
        </row>
        <row r="23">
          <cell r="B23">
            <v>68703</v>
          </cell>
          <cell r="C23">
            <v>132</v>
          </cell>
          <cell r="D23">
            <v>68571</v>
          </cell>
          <cell r="E23">
            <v>69</v>
          </cell>
          <cell r="F23">
            <v>48866</v>
          </cell>
          <cell r="G23">
            <v>10</v>
          </cell>
          <cell r="H23">
            <v>858</v>
          </cell>
          <cell r="I23">
            <v>0</v>
          </cell>
          <cell r="J23">
            <v>11</v>
          </cell>
          <cell r="K23">
            <v>2</v>
          </cell>
          <cell r="L23">
            <v>1460</v>
          </cell>
          <cell r="M23">
            <v>4</v>
          </cell>
          <cell r="N23">
            <v>4938</v>
          </cell>
          <cell r="O23">
            <v>7</v>
          </cell>
          <cell r="P23">
            <v>2593</v>
          </cell>
          <cell r="Q23">
            <v>40</v>
          </cell>
          <cell r="R23">
            <v>9845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rightToLeft="1" tabSelected="1" zoomScale="70" zoomScaleNormal="70" workbookViewId="0">
      <selection activeCell="S8" sqref="S8"/>
    </sheetView>
  </sheetViews>
  <sheetFormatPr defaultRowHeight="14.25" x14ac:dyDescent="0.2"/>
  <cols>
    <col min="1" max="1" width="13.375" style="1" customWidth="1"/>
    <col min="2" max="16384" width="9" style="1"/>
  </cols>
  <sheetData>
    <row r="1" spans="1:18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9.2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54.95" customHeight="1" x14ac:dyDescent="0.2">
      <c r="A8" s="11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s="9" customFormat="1" ht="20.100000000000001" customHeight="1" x14ac:dyDescent="0.2">
      <c r="A9" s="12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9" customFormat="1" ht="20.100000000000001" customHeight="1" x14ac:dyDescent="0.2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24.95" customHeight="1" x14ac:dyDescent="0.2">
      <c r="A11" s="14" t="s">
        <v>0</v>
      </c>
      <c r="B11" s="15" t="s">
        <v>20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24.95" customHeight="1" x14ac:dyDescent="0.2">
      <c r="A12" s="14"/>
      <c r="B12" s="20" t="s">
        <v>1</v>
      </c>
      <c r="C12" s="21"/>
      <c r="D12" s="22"/>
      <c r="E12" s="16" t="s">
        <v>2</v>
      </c>
      <c r="F12" s="17"/>
      <c r="G12" s="16" t="s">
        <v>3</v>
      </c>
      <c r="H12" s="17"/>
      <c r="I12" s="16" t="s">
        <v>4</v>
      </c>
      <c r="J12" s="17"/>
      <c r="K12" s="16" t="s">
        <v>5</v>
      </c>
      <c r="L12" s="17"/>
      <c r="M12" s="16" t="s">
        <v>6</v>
      </c>
      <c r="N12" s="17"/>
      <c r="O12" s="16" t="s">
        <v>7</v>
      </c>
      <c r="P12" s="17"/>
      <c r="Q12" s="16" t="s">
        <v>8</v>
      </c>
      <c r="R12" s="17"/>
    </row>
    <row r="13" spans="1:18" ht="24.95" customHeight="1" x14ac:dyDescent="0.2">
      <c r="A13" s="14"/>
      <c r="B13" s="23"/>
      <c r="C13" s="24"/>
      <c r="D13" s="25"/>
      <c r="E13" s="18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</row>
    <row r="14" spans="1:18" ht="24.95" customHeight="1" x14ac:dyDescent="0.2">
      <c r="A14" s="5" t="s">
        <v>9</v>
      </c>
      <c r="B14" s="8" t="s">
        <v>1</v>
      </c>
      <c r="C14" s="7" t="s">
        <v>22</v>
      </c>
      <c r="D14" s="7" t="s">
        <v>21</v>
      </c>
      <c r="E14" s="7" t="s">
        <v>22</v>
      </c>
      <c r="F14" s="7" t="s">
        <v>21</v>
      </c>
      <c r="G14" s="7" t="s">
        <v>22</v>
      </c>
      <c r="H14" s="7" t="s">
        <v>21</v>
      </c>
      <c r="I14" s="7" t="s">
        <v>22</v>
      </c>
      <c r="J14" s="7" t="s">
        <v>21</v>
      </c>
      <c r="K14" s="7" t="s">
        <v>22</v>
      </c>
      <c r="L14" s="7" t="s">
        <v>21</v>
      </c>
      <c r="M14" s="7" t="s">
        <v>22</v>
      </c>
      <c r="N14" s="7" t="s">
        <v>21</v>
      </c>
      <c r="O14" s="7" t="s">
        <v>22</v>
      </c>
      <c r="P14" s="7" t="s">
        <v>21</v>
      </c>
      <c r="Q14" s="7" t="s">
        <v>22</v>
      </c>
      <c r="R14" s="7" t="s">
        <v>21</v>
      </c>
    </row>
    <row r="15" spans="1:18" ht="24.95" customHeight="1" x14ac:dyDescent="0.2">
      <c r="A15" s="5" t="s">
        <v>10</v>
      </c>
      <c r="B15" s="8">
        <f>[1]Abudhabi!B23</f>
        <v>1422725</v>
      </c>
      <c r="C15" s="6">
        <f>[1]Abudhabi!C23</f>
        <v>2299</v>
      </c>
      <c r="D15" s="6">
        <f>[1]Abudhabi!D23</f>
        <v>1420426</v>
      </c>
      <c r="E15" s="6">
        <f>[1]Abudhabi!E23</f>
        <v>832</v>
      </c>
      <c r="F15" s="6">
        <f>[1]Abudhabi!F23</f>
        <v>930010</v>
      </c>
      <c r="G15" s="6">
        <f>[1]Abudhabi!G23</f>
        <v>73</v>
      </c>
      <c r="H15" s="6">
        <f>[1]Abudhabi!H23</f>
        <v>31239</v>
      </c>
      <c r="I15" s="6">
        <f>[1]Abudhabi!I23</f>
        <v>1</v>
      </c>
      <c r="J15" s="6">
        <f>[1]Abudhabi!J23</f>
        <v>220</v>
      </c>
      <c r="K15" s="6">
        <f>[1]Abudhabi!K23</f>
        <v>135</v>
      </c>
      <c r="L15" s="6">
        <f>[1]Abudhabi!L23</f>
        <v>72028</v>
      </c>
      <c r="M15" s="6">
        <f>[1]Abudhabi!M23</f>
        <v>246</v>
      </c>
      <c r="N15" s="6">
        <f>[1]Abudhabi!N23</f>
        <v>136284</v>
      </c>
      <c r="O15" s="6">
        <f>[1]Abudhabi!O23</f>
        <v>230</v>
      </c>
      <c r="P15" s="6">
        <f>[1]Abudhabi!P23</f>
        <v>90214</v>
      </c>
      <c r="Q15" s="6">
        <f>[1]Abudhabi!Q23</f>
        <v>782</v>
      </c>
      <c r="R15" s="6">
        <f>[1]Abudhabi!R23</f>
        <v>160431</v>
      </c>
    </row>
    <row r="16" spans="1:18" ht="24.95" customHeight="1" x14ac:dyDescent="0.2">
      <c r="A16" s="5" t="s">
        <v>11</v>
      </c>
      <c r="B16" s="8">
        <f>[1]Dubai!B23</f>
        <v>173030</v>
      </c>
      <c r="C16" s="6">
        <f>[1]Dubai!C23</f>
        <v>2119</v>
      </c>
      <c r="D16" s="6">
        <f>[1]Dubai!D23</f>
        <v>170911</v>
      </c>
      <c r="E16" s="6">
        <f>[1]Dubai!E23</f>
        <v>1848</v>
      </c>
      <c r="F16" s="6">
        <f>[1]Dubai!F23</f>
        <v>147090</v>
      </c>
      <c r="G16" s="6">
        <f>[1]Dubai!G23</f>
        <v>21</v>
      </c>
      <c r="H16" s="6">
        <f>[1]Dubai!H23</f>
        <v>1051</v>
      </c>
      <c r="I16" s="6">
        <f>[1]Dubai!I23</f>
        <v>0</v>
      </c>
      <c r="J16" s="6">
        <f>[1]Dubai!J23</f>
        <v>15</v>
      </c>
      <c r="K16" s="6">
        <f>[1]Dubai!K23</f>
        <v>6</v>
      </c>
      <c r="L16" s="6">
        <f>[1]Dubai!L23</f>
        <v>744</v>
      </c>
      <c r="M16" s="6">
        <f>[1]Dubai!M23</f>
        <v>88</v>
      </c>
      <c r="N16" s="6">
        <f>[1]Dubai!N23</f>
        <v>8933</v>
      </c>
      <c r="O16" s="6">
        <f>[1]Dubai!O23</f>
        <v>94</v>
      </c>
      <c r="P16" s="6">
        <f>[1]Dubai!P23</f>
        <v>7316</v>
      </c>
      <c r="Q16" s="6">
        <f>[1]Dubai!Q23</f>
        <v>62</v>
      </c>
      <c r="R16" s="6">
        <f>[1]Dubai!R23</f>
        <v>5762</v>
      </c>
    </row>
    <row r="17" spans="1:18" ht="24.95" customHeight="1" x14ac:dyDescent="0.2">
      <c r="A17" s="5" t="s">
        <v>12</v>
      </c>
      <c r="B17" s="8">
        <f>[1]Sharjah!B23</f>
        <v>356159</v>
      </c>
      <c r="C17" s="6">
        <f>[1]Sharjah!C23</f>
        <v>567</v>
      </c>
      <c r="D17" s="6">
        <f>[1]Sharjah!D23</f>
        <v>355592</v>
      </c>
      <c r="E17" s="6">
        <f>[1]Sharjah!E23</f>
        <v>246</v>
      </c>
      <c r="F17" s="6">
        <f>[1]Sharjah!F23</f>
        <v>284464</v>
      </c>
      <c r="G17" s="6">
        <f>[1]Sharjah!G23</f>
        <v>11</v>
      </c>
      <c r="H17" s="6">
        <f>[1]Sharjah!H23</f>
        <v>2593</v>
      </c>
      <c r="I17" s="6">
        <f>[1]Sharjah!I23</f>
        <v>0</v>
      </c>
      <c r="J17" s="6">
        <f>[1]Sharjah!J23</f>
        <v>35</v>
      </c>
      <c r="K17" s="6">
        <f>[1]Sharjah!K23</f>
        <v>28</v>
      </c>
      <c r="L17" s="6">
        <f>[1]Sharjah!L23</f>
        <v>5971</v>
      </c>
      <c r="M17" s="6">
        <f>[1]Sharjah!M23</f>
        <v>50</v>
      </c>
      <c r="N17" s="6">
        <f>[1]Sharjah!N23</f>
        <v>24907</v>
      </c>
      <c r="O17" s="6">
        <f>[1]Sharjah!O23</f>
        <v>0</v>
      </c>
      <c r="P17" s="6">
        <f>[1]Sharjah!P23</f>
        <v>0</v>
      </c>
      <c r="Q17" s="6">
        <f>[1]Sharjah!Q23</f>
        <v>232</v>
      </c>
      <c r="R17" s="6">
        <f>[1]Sharjah!R23</f>
        <v>37622</v>
      </c>
    </row>
    <row r="18" spans="1:18" ht="24.95" customHeight="1" x14ac:dyDescent="0.2">
      <c r="A18" s="5" t="s">
        <v>13</v>
      </c>
      <c r="B18" s="8">
        <f>[1]Ajman!B23</f>
        <v>159240</v>
      </c>
      <c r="C18" s="6">
        <f>[1]Ajman!C23</f>
        <v>311</v>
      </c>
      <c r="D18" s="6">
        <f>[1]Ajman!D23</f>
        <v>158929</v>
      </c>
      <c r="E18" s="6">
        <f>[1]Ajman!E23</f>
        <v>200</v>
      </c>
      <c r="F18" s="6">
        <f>[1]Ajman!F23</f>
        <v>131410</v>
      </c>
      <c r="G18" s="6">
        <f>[1]Ajman!G23</f>
        <v>8</v>
      </c>
      <c r="H18" s="6">
        <f>[1]Ajman!H23</f>
        <v>2070</v>
      </c>
      <c r="I18" s="6">
        <f>[1]Ajman!I23</f>
        <v>1</v>
      </c>
      <c r="J18" s="6">
        <f>[1]Ajman!J23</f>
        <v>27</v>
      </c>
      <c r="K18" s="6">
        <f>[1]Ajman!K23</f>
        <v>0</v>
      </c>
      <c r="L18" s="6">
        <f>[1]Ajman!L23</f>
        <v>755</v>
      </c>
      <c r="M18" s="6">
        <f>[1]Ajman!M23</f>
        <v>8</v>
      </c>
      <c r="N18" s="6">
        <f>[1]Ajman!N23</f>
        <v>6486</v>
      </c>
      <c r="O18" s="6">
        <f>[1]Ajman!O23</f>
        <v>16</v>
      </c>
      <c r="P18" s="6">
        <f>[1]Ajman!P23</f>
        <v>6694</v>
      </c>
      <c r="Q18" s="6">
        <f>[1]Ajman!Q23</f>
        <v>78</v>
      </c>
      <c r="R18" s="6">
        <f>[1]Ajman!R23</f>
        <v>11487</v>
      </c>
    </row>
    <row r="19" spans="1:18" ht="24.95" customHeight="1" x14ac:dyDescent="0.2">
      <c r="A19" s="5" t="s">
        <v>14</v>
      </c>
      <c r="B19" s="8">
        <f>[1]UAQ!B23</f>
        <v>36206</v>
      </c>
      <c r="C19" s="6">
        <f>[1]UAQ!C23</f>
        <v>290</v>
      </c>
      <c r="D19" s="6">
        <f>[1]UAQ!D23</f>
        <v>35916</v>
      </c>
      <c r="E19" s="6">
        <f>[1]UAQ!E23</f>
        <v>215</v>
      </c>
      <c r="F19" s="6">
        <f>[1]UAQ!F23</f>
        <v>26281</v>
      </c>
      <c r="G19" s="6">
        <f>[1]UAQ!G23</f>
        <v>3</v>
      </c>
      <c r="H19" s="6">
        <f>[1]UAQ!H23</f>
        <v>353</v>
      </c>
      <c r="I19" s="6">
        <f>[1]UAQ!I23</f>
        <v>0</v>
      </c>
      <c r="J19" s="6">
        <f>[1]UAQ!J23</f>
        <v>3</v>
      </c>
      <c r="K19" s="6">
        <f>[1]UAQ!K23</f>
        <v>8</v>
      </c>
      <c r="L19" s="6">
        <f>[1]UAQ!L23</f>
        <v>741</v>
      </c>
      <c r="M19" s="6">
        <f>[1]UAQ!M23</f>
        <v>13</v>
      </c>
      <c r="N19" s="6">
        <f>[1]UAQ!N23</f>
        <v>1686</v>
      </c>
      <c r="O19" s="6">
        <f>[1]UAQ!O23</f>
        <v>6</v>
      </c>
      <c r="P19" s="6">
        <f>[1]UAQ!P23</f>
        <v>1133</v>
      </c>
      <c r="Q19" s="6">
        <f>[1]UAQ!Q23</f>
        <v>45</v>
      </c>
      <c r="R19" s="6">
        <f>[1]UAQ!R23</f>
        <v>5719</v>
      </c>
    </row>
    <row r="20" spans="1:18" ht="24.95" customHeight="1" x14ac:dyDescent="0.2">
      <c r="A20" s="5" t="s">
        <v>15</v>
      </c>
      <c r="B20" s="8">
        <f>[1]RAK!B23</f>
        <v>164151</v>
      </c>
      <c r="C20" s="6">
        <f>[1]RAK!C23</f>
        <v>839</v>
      </c>
      <c r="D20" s="6">
        <f>[1]RAK!D23</f>
        <v>163312</v>
      </c>
      <c r="E20" s="6">
        <f>[1]RAK!E23</f>
        <v>456</v>
      </c>
      <c r="F20" s="6">
        <f>[1]RAK!F23</f>
        <v>121574</v>
      </c>
      <c r="G20" s="6">
        <f>[1]RAK!G23</f>
        <v>20</v>
      </c>
      <c r="H20" s="6">
        <f>[1]RAK!H23</f>
        <v>1608</v>
      </c>
      <c r="I20" s="6">
        <f>[1]RAK!I23</f>
        <v>0</v>
      </c>
      <c r="J20" s="6">
        <f>[1]RAK!J23</f>
        <v>20</v>
      </c>
      <c r="K20" s="6">
        <f>[1]RAK!K23</f>
        <v>9</v>
      </c>
      <c r="L20" s="6">
        <f>[1]RAK!L23</f>
        <v>3441</v>
      </c>
      <c r="M20" s="6">
        <f>[1]RAK!M23</f>
        <v>20</v>
      </c>
      <c r="N20" s="6">
        <f>[1]RAK!N23</f>
        <v>8425</v>
      </c>
      <c r="O20" s="6">
        <f>[1]RAK!O23</f>
        <v>31</v>
      </c>
      <c r="P20" s="6">
        <f>[1]RAK!P23</f>
        <v>5632</v>
      </c>
      <c r="Q20" s="6">
        <f>[1]RAK!Q23</f>
        <v>303</v>
      </c>
      <c r="R20" s="6">
        <f>[1]RAK!R23</f>
        <v>22612</v>
      </c>
    </row>
    <row r="21" spans="1:18" ht="24.95" customHeight="1" x14ac:dyDescent="0.2">
      <c r="A21" s="5" t="s">
        <v>16</v>
      </c>
      <c r="B21" s="8">
        <f>[1]Fujairah!B23</f>
        <v>68703</v>
      </c>
      <c r="C21" s="6">
        <f>[1]Fujairah!C23</f>
        <v>132</v>
      </c>
      <c r="D21" s="6">
        <f>[1]Fujairah!D23</f>
        <v>68571</v>
      </c>
      <c r="E21" s="6">
        <f>[1]Fujairah!E23</f>
        <v>69</v>
      </c>
      <c r="F21" s="6">
        <f>[1]Fujairah!F23</f>
        <v>48866</v>
      </c>
      <c r="G21" s="6">
        <f>[1]Fujairah!G23</f>
        <v>10</v>
      </c>
      <c r="H21" s="6">
        <f>[1]Fujairah!H23</f>
        <v>858</v>
      </c>
      <c r="I21" s="6">
        <f>[1]Fujairah!I23</f>
        <v>0</v>
      </c>
      <c r="J21" s="6">
        <f>[1]Fujairah!J23</f>
        <v>11</v>
      </c>
      <c r="K21" s="6">
        <f>[1]Fujairah!K23</f>
        <v>2</v>
      </c>
      <c r="L21" s="6">
        <f>[1]Fujairah!L23</f>
        <v>1460</v>
      </c>
      <c r="M21" s="6">
        <f>[1]Fujairah!M23</f>
        <v>4</v>
      </c>
      <c r="N21" s="6">
        <f>[1]Fujairah!N23</f>
        <v>4938</v>
      </c>
      <c r="O21" s="6">
        <f>[1]Fujairah!O23</f>
        <v>7</v>
      </c>
      <c r="P21" s="6">
        <f>[1]Fujairah!P23</f>
        <v>2593</v>
      </c>
      <c r="Q21" s="6">
        <f>[1]Fujairah!Q23</f>
        <v>40</v>
      </c>
      <c r="R21" s="6">
        <f>[1]Fujairah!R23</f>
        <v>9845</v>
      </c>
    </row>
    <row r="22" spans="1:18" ht="24.95" customHeight="1" x14ac:dyDescent="0.2">
      <c r="A22" s="4" t="s">
        <v>1</v>
      </c>
      <c r="B22" s="8">
        <f t="shared" ref="B22:Q22" si="0">SUM(B15:B21)</f>
        <v>2380214</v>
      </c>
      <c r="C22" s="8">
        <f t="shared" si="0"/>
        <v>6557</v>
      </c>
      <c r="D22" s="8">
        <f t="shared" si="0"/>
        <v>2373657</v>
      </c>
      <c r="E22" s="8">
        <f t="shared" si="0"/>
        <v>3866</v>
      </c>
      <c r="F22" s="8">
        <f t="shared" si="0"/>
        <v>1689695</v>
      </c>
      <c r="G22" s="8">
        <f t="shared" si="0"/>
        <v>146</v>
      </c>
      <c r="H22" s="8">
        <f t="shared" si="0"/>
        <v>39772</v>
      </c>
      <c r="I22" s="8">
        <f t="shared" si="0"/>
        <v>2</v>
      </c>
      <c r="J22" s="8">
        <f t="shared" si="0"/>
        <v>331</v>
      </c>
      <c r="K22" s="8">
        <f t="shared" si="0"/>
        <v>188</v>
      </c>
      <c r="L22" s="8">
        <f t="shared" si="0"/>
        <v>85140</v>
      </c>
      <c r="M22" s="8">
        <f t="shared" si="0"/>
        <v>429</v>
      </c>
      <c r="N22" s="8">
        <f t="shared" si="0"/>
        <v>191659</v>
      </c>
      <c r="O22" s="8">
        <f t="shared" si="0"/>
        <v>384</v>
      </c>
      <c r="P22" s="8">
        <f t="shared" si="0"/>
        <v>113582</v>
      </c>
      <c r="Q22" s="8">
        <f t="shared" si="0"/>
        <v>1542</v>
      </c>
      <c r="R22" s="8">
        <f>SUM(R15:R21)</f>
        <v>253478</v>
      </c>
    </row>
    <row r="23" spans="1:1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 x14ac:dyDescent="0.2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</sheetData>
  <mergeCells count="14">
    <mergeCell ref="A1:R7"/>
    <mergeCell ref="A8:R8"/>
    <mergeCell ref="A9:R9"/>
    <mergeCell ref="A10:R10"/>
    <mergeCell ref="A11:A13"/>
    <mergeCell ref="B11:R11"/>
    <mergeCell ref="Q12:R13"/>
    <mergeCell ref="I12:J13"/>
    <mergeCell ref="G12:H13"/>
    <mergeCell ref="E12:F13"/>
    <mergeCell ref="B12:D13"/>
    <mergeCell ref="O12:P13"/>
    <mergeCell ref="M12:N13"/>
    <mergeCell ref="K12:L13"/>
  </mergeCells>
  <pageMargins left="0.7" right="0.7" top="0.75" bottom="0.75" header="0.3" footer="0.3"/>
  <pageSetup scale="4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TWUZXU4UYYY7-944396957-36235</_dlc_DocId>
    <_dlc_DocIdUrl xmlns="a5cd8edf-193d-454e-be79-0a753d5be6e1">
      <Url>http://localhost/_layouts/15/DocIdRedir.aspx?ID=TWUZXU4UYYY7-944396957-36235</Url>
      <Description>TWUZXU4UYYY7-944396957-36235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2732B69-9DD5-431C-8041-9406312D12AA}"/>
</file>

<file path=customXml/itemProps2.xml><?xml version="1.0" encoding="utf-8"?>
<ds:datastoreItem xmlns:ds="http://schemas.openxmlformats.org/officeDocument/2006/customXml" ds:itemID="{8E2B2767-DF86-4C95-9BC4-9EE724343E40}"/>
</file>

<file path=customXml/itemProps3.xml><?xml version="1.0" encoding="utf-8"?>
<ds:datastoreItem xmlns:ds="http://schemas.openxmlformats.org/officeDocument/2006/customXml" ds:itemID="{DAAAD852-1401-4E8A-AA69-593305F403E9}"/>
</file>

<file path=customXml/itemProps4.xml><?xml version="1.0" encoding="utf-8"?>
<ds:datastoreItem xmlns:ds="http://schemas.openxmlformats.org/officeDocument/2006/customXml" ds:itemID="{4505CF7A-93CE-46C1-87A6-38E8EB6D2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2020-11-27T15:39:44Z</cp:lastPrinted>
  <dcterms:created xsi:type="dcterms:W3CDTF">2020-10-28T07:04:40Z</dcterms:created>
  <dcterms:modified xsi:type="dcterms:W3CDTF">2020-12-28T15:30:29Z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70692019-ec84-4696-b7c1-c4dfa4d2b417</vt:lpwstr>
  </property>
</Properties>
</file>